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jecjapsihijatrija-my.sharepoint.com/personal/ana_mihajlovic_djecja-psihijatrija_hr/Documents/Desktop/JAVNA NABAVA 2025/USLUGE PRANJA I KEMIJSKOG ČIŠĆENJA/"/>
    </mc:Choice>
  </mc:AlternateContent>
  <xr:revisionPtr revIDLastSave="1" documentId="8_{02035EEC-0AEB-4694-B4CC-0C1DCC93EE40}" xr6:coauthVersionLast="47" xr6:coauthVersionMax="47" xr10:uidLastSave="{04EBEF0F-3C07-4705-BFDA-289D12C69BF3}"/>
  <bookViews>
    <workbookView xWindow="-120" yWindow="-120" windowWidth="29040" windowHeight="15720" firstSheet="1" activeTab="1" xr2:uid="{00000000-000D-0000-FFFF-FFFF00000000}"/>
  </bookViews>
  <sheets>
    <sheet name="E-MV 10-2013" sheetId="1" state="hidden" r:id="rId1"/>
    <sheet name="Usluge pranja i kem.čišć." sheetId="2" r:id="rId2"/>
  </sheets>
  <definedNames>
    <definedName name="_xlnm.Print_Area" localSheetId="1">'Usluge pranja i kem.čišć.'!$A$2:$F$31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2" i="1"/>
  <c r="F13" i="1"/>
  <c r="F14" i="1"/>
  <c r="F15" i="1"/>
  <c r="F16" i="1"/>
  <c r="F11" i="1"/>
  <c r="F23" i="2" l="1"/>
  <c r="F18" i="1"/>
  <c r="F19" i="1" s="1"/>
  <c r="F20" i="1" s="1"/>
</calcChain>
</file>

<file path=xl/sharedStrings.xml><?xml version="1.0" encoding="utf-8"?>
<sst xmlns="http://schemas.openxmlformats.org/spreadsheetml/2006/main" count="79" uniqueCount="52">
  <si>
    <t>PDV</t>
  </si>
  <si>
    <t>KOM</t>
  </si>
  <si>
    <t>JASTUK dimenzija 60cm x 40cm</t>
  </si>
  <si>
    <t>POPLUN, dimenzija 190cm x 130 cm</t>
  </si>
  <si>
    <t>JASTUČNICE, dimenzija 65cm x 45cm</t>
  </si>
  <si>
    <t>PLAHTE S GUMICOM, dimenzija  225cm x 115cm</t>
  </si>
  <si>
    <t>RB</t>
  </si>
  <si>
    <t>________________________________________</t>
  </si>
  <si>
    <t>(naziv ponuditelja)</t>
  </si>
  <si>
    <t>(adresa ponuditelja)</t>
  </si>
  <si>
    <t>UKUPNO BEZ PDV-a</t>
  </si>
  <si>
    <t>UKUPNO S PDV-om</t>
  </si>
  <si>
    <t>Posebne pogodnosti koje ponuditelj nudi:</t>
  </si>
  <si>
    <t xml:space="preserve">U Zagrebu, </t>
  </si>
  <si>
    <t>Ponuditelj:</t>
  </si>
  <si>
    <t>JEDINICA MJERE</t>
  </si>
  <si>
    <t>JEDINIČNA CIJENA BEZ PDV-a SA SVIM ZAVISNIM TROŠKOVIMA</t>
  </si>
  <si>
    <t>Uvjeti i rok plaćanja: najkraći 60 dana od dana izdavanja računa</t>
  </si>
  <si>
    <t>UKUPNO BEZ        PDV-a</t>
  </si>
  <si>
    <t>Napomena: Cijena za usluge pranja i kemijskog čišćenja uključuje odnošenje prljavog i donošenje čistog, suhog, te ispeglanog rublja. Potrebno je da dostava i odnošenje rublja radnim danom bude do 7 h, a subotom i blagdanom u 10:30 h i po dogovoru s Bolnicom.</t>
  </si>
  <si>
    <t>NAZIV</t>
  </si>
  <si>
    <t>Radi automatskog programskog zbrajanja molimo provjeriti ukupno bez PDV-a, te ukupno s PDV-om!</t>
  </si>
  <si>
    <t>OKVIRNE KOLIČINE OD 01.01.2015.-31.12.2015.</t>
  </si>
  <si>
    <t>RUČNIK dimenzija 100cm x 50cm srednji</t>
  </si>
  <si>
    <t>RUČNIK dimenzija 120cm x 60 cm veliki</t>
  </si>
  <si>
    <t>NAVLAKE ZA POPLUN, dim. 200cm x 135cm</t>
  </si>
  <si>
    <t>BN-19/15 - USLUGE PRANJA I KEMIJSKOG ČIŠĆENJA ZA 2015.GODINU</t>
  </si>
  <si>
    <t xml:space="preserve"> USLUGE PRANJA I KEMIJSKOG ČIŠĆENJA </t>
  </si>
  <si>
    <t>NAZIV I OPIS PREDMETA NABAVE</t>
  </si>
  <si>
    <t>KUHINJSKE KRPE</t>
  </si>
  <si>
    <t>TROŠKOVNIK</t>
  </si>
  <si>
    <t>JASTUČNICE, dimenzije 65 cm x 45 cm</t>
  </si>
  <si>
    <t>JASTUČNICE, dimenzije 60 cm x 80 cm</t>
  </si>
  <si>
    <t>PLAHTE S GUMICOM, dimenzije 200 cm x 85 cm + 30 cm porub</t>
  </si>
  <si>
    <t>DEKA, dimenzije 150 cm x 200 cm</t>
  </si>
  <si>
    <t>JASTUK, dimenzija 60 cm x 40 cm</t>
  </si>
  <si>
    <t>JASTUK, dimenzija 60 cm x 80 cm</t>
  </si>
  <si>
    <t>PLAHTA BEZ GUMICE, dimenzije 160 cm x 260 cm</t>
  </si>
  <si>
    <t>RUČNIK, dimenzije 100 cm x 50 cm srednji</t>
  </si>
  <si>
    <t>UKUPNO BEZ PDV-a:</t>
  </si>
  <si>
    <t>IZNOS PDV-a:</t>
  </si>
  <si>
    <t>SVEUKUPNO s PDV-om:</t>
  </si>
  <si>
    <t>NAPOMENE:</t>
  </si>
  <si>
    <t>PIDŽAMA - GORNJI DIO, veličina S, M, L i XL (prema potrebi Naručitelja)</t>
  </si>
  <si>
    <t>PIDŽAMA - DONJI DIO, veličina S, M, L i XL (prema potrebi Naručitelja)</t>
  </si>
  <si>
    <t>NAVLAKE ZA POPLUN, dimenzije 200 cm x 140 cm</t>
  </si>
  <si>
    <t>POPLUN, dimenzije 200 cm x 140 cm</t>
  </si>
  <si>
    <t>RUČNIK, dimenzije 140cm x 70 cm veliki</t>
  </si>
  <si>
    <t xml:space="preserve">ČARAPE </t>
  </si>
  <si>
    <t>VREĆE ZA VEŠ</t>
  </si>
  <si>
    <t>Ponuditelj je uz slanje e-računa obvezan priložiti i ovjerenu popratnu dokumentaciju (e-prilozi)!</t>
  </si>
  <si>
    <t xml:space="preserve">PREDVIĐENA KOLIČINA ZA GODINU 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</si>
</sst>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0" borderId="0"/>
    <xf numFmtId="0" fontId="2" fillId="0" borderId="0"/>
    <xf numFmtId="0" fontId="1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4" fillId="0" borderId="0" xfId="38" applyFont="1" applyAlignment="1" applyProtection="1">
      <alignment horizontal="left" vertical="center" wrapText="1"/>
      <protection locked="0"/>
    </xf>
    <xf numFmtId="1" fontId="24" fillId="0" borderId="0" xfId="38" applyNumberFormat="1" applyFont="1" applyAlignment="1" applyProtection="1">
      <alignment horizontal="left" vertical="center" wrapText="1"/>
      <protection locked="0"/>
    </xf>
    <xf numFmtId="4" fontId="24" fillId="0" borderId="0" xfId="38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" fontId="2" fillId="0" borderId="0" xfId="38" applyNumberFormat="1" applyAlignment="1" applyProtection="1">
      <alignment horizontal="left" vertical="center"/>
      <protection locked="0"/>
    </xf>
    <xf numFmtId="3" fontId="2" fillId="0" borderId="0" xfId="38" applyNumberFormat="1" applyAlignment="1" applyProtection="1">
      <alignment horizontal="left" vertical="center"/>
      <protection locked="0"/>
    </xf>
    <xf numFmtId="4" fontId="2" fillId="0" borderId="0" xfId="38" applyNumberFormat="1" applyAlignment="1" applyProtection="1">
      <alignment horizontal="left" vertical="center"/>
      <protection locked="0"/>
    </xf>
    <xf numFmtId="1" fontId="4" fillId="0" borderId="0" xfId="38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 wrapText="1"/>
    </xf>
    <xf numFmtId="4" fontId="3" fillId="0" borderId="12" xfId="0" applyNumberFormat="1" applyFont="1" applyBorder="1" applyAlignment="1" applyProtection="1">
      <alignment horizontal="right" vertical="center" wrapText="1" inden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5" xfId="0" applyNumberFormat="1" applyFont="1" applyBorder="1" applyAlignment="1" applyProtection="1">
      <alignment horizontal="right" vertical="center" wrapText="1" indent="1"/>
      <protection locked="0"/>
    </xf>
    <xf numFmtId="4" fontId="4" fillId="0" borderId="16" xfId="38" applyNumberFormat="1" applyFont="1" applyBorder="1" applyAlignment="1" applyProtection="1">
      <alignment horizontal="right" vertical="center" wrapText="1" indent="1"/>
      <protection locked="0"/>
    </xf>
    <xf numFmtId="4" fontId="4" fillId="0" borderId="12" xfId="38" applyNumberFormat="1" applyFont="1" applyBorder="1" applyAlignment="1" applyProtection="1">
      <alignment horizontal="right" vertical="center" wrapText="1" indent="1"/>
      <protection locked="0"/>
    </xf>
    <xf numFmtId="4" fontId="4" fillId="0" borderId="17" xfId="38" applyNumberFormat="1" applyFont="1" applyBorder="1" applyAlignment="1" applyProtection="1">
      <alignment horizontal="right" vertical="center" wrapText="1" indent="1"/>
      <protection locked="0"/>
    </xf>
    <xf numFmtId="0" fontId="0" fillId="0" borderId="14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" fontId="2" fillId="0" borderId="0" xfId="38" applyNumberFormat="1" applyAlignment="1">
      <alignment horizontal="left" vertical="center"/>
    </xf>
    <xf numFmtId="1" fontId="4" fillId="0" borderId="0" xfId="38" applyNumberFormat="1" applyFont="1" applyAlignment="1">
      <alignment horizontal="left" vertical="center"/>
    </xf>
    <xf numFmtId="3" fontId="2" fillId="0" borderId="0" xfId="38" applyNumberFormat="1" applyAlignment="1">
      <alignment horizontal="left" vertical="center"/>
    </xf>
    <xf numFmtId="4" fontId="2" fillId="0" borderId="0" xfId="38" applyNumberFormat="1" applyAlignment="1">
      <alignment horizontal="left" vertical="center"/>
    </xf>
    <xf numFmtId="0" fontId="0" fillId="0" borderId="0" xfId="0" applyAlignment="1">
      <alignment vertical="center"/>
    </xf>
    <xf numFmtId="4" fontId="0" fillId="0" borderId="14" xfId="0" applyNumberFormat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" fontId="0" fillId="0" borderId="10" xfId="0" applyNumberFormat="1" applyBorder="1" applyAlignment="1">
      <alignment horizontal="right" vertical="center" indent="1"/>
    </xf>
    <xf numFmtId="0" fontId="26" fillId="24" borderId="18" xfId="38" applyFont="1" applyFill="1" applyBorder="1" applyAlignment="1">
      <alignment horizontal="center" vertical="center" wrapText="1"/>
    </xf>
    <xf numFmtId="0" fontId="26" fillId="24" borderId="19" xfId="38" applyFont="1" applyFill="1" applyBorder="1" applyAlignment="1">
      <alignment horizontal="center" vertical="center" wrapText="1"/>
    </xf>
    <xf numFmtId="1" fontId="26" fillId="24" borderId="19" xfId="38" applyNumberFormat="1" applyFont="1" applyFill="1" applyBorder="1" applyAlignment="1">
      <alignment horizontal="center" vertical="center" wrapText="1"/>
    </xf>
    <xf numFmtId="4" fontId="26" fillId="24" borderId="20" xfId="38" applyNumberFormat="1" applyFont="1" applyFill="1" applyBorder="1" applyAlignment="1">
      <alignment horizontal="center" vertical="center" wrapText="1"/>
    </xf>
    <xf numFmtId="0" fontId="4" fillId="0" borderId="0" xfId="38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4" fontId="4" fillId="0" borderId="0" xfId="38" applyNumberFormat="1" applyFont="1" applyAlignment="1">
      <alignment horizontal="right" vertical="center" wrapText="1" indent="1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0" fillId="0" borderId="14" xfId="0" applyNumberFormat="1" applyBorder="1" applyAlignment="1">
      <alignment horizontal="right" vertical="center" indent="1"/>
    </xf>
    <xf numFmtId="4" fontId="0" fillId="0" borderId="22" xfId="0" applyNumberFormat="1" applyBorder="1" applyAlignment="1" applyProtection="1">
      <alignment horizontal="right" vertical="center"/>
      <protection locked="0"/>
    </xf>
    <xf numFmtId="4" fontId="3" fillId="0" borderId="23" xfId="0" applyNumberFormat="1" applyFont="1" applyBorder="1" applyAlignment="1" applyProtection="1">
      <alignment horizontal="right" vertical="center" wrapText="1" indent="1"/>
      <protection locked="0"/>
    </xf>
    <xf numFmtId="0" fontId="2" fillId="0" borderId="22" xfId="0" applyFont="1" applyBorder="1" applyAlignment="1">
      <alignment horizontal="center" vertical="center" wrapText="1"/>
    </xf>
    <xf numFmtId="4" fontId="3" fillId="0" borderId="10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/>
    <xf numFmtId="4" fontId="4" fillId="0" borderId="0" xfId="38" applyNumberFormat="1" applyFont="1" applyAlignment="1" applyProtection="1">
      <alignment horizontal="right" vertical="center" wrapText="1" indent="1"/>
      <protection locked="0"/>
    </xf>
    <xf numFmtId="1" fontId="4" fillId="0" borderId="0" xfId="0" applyNumberFormat="1" applyFont="1" applyAlignment="1">
      <alignment horizontal="left" vertical="center"/>
    </xf>
    <xf numFmtId="0" fontId="1" fillId="0" borderId="0" xfId="0" applyFont="1"/>
    <xf numFmtId="0" fontId="26" fillId="24" borderId="31" xfId="38" applyFont="1" applyFill="1" applyBorder="1" applyAlignment="1">
      <alignment horizontal="center" vertical="center" wrapText="1"/>
    </xf>
    <xf numFmtId="1" fontId="26" fillId="24" borderId="31" xfId="38" applyNumberFormat="1" applyFont="1" applyFill="1" applyBorder="1" applyAlignment="1">
      <alignment horizontal="center" vertical="center" wrapText="1"/>
    </xf>
    <xf numFmtId="4" fontId="26" fillId="24" borderId="31" xfId="38" applyNumberFormat="1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vertical="center" wrapText="1"/>
    </xf>
    <xf numFmtId="0" fontId="27" fillId="25" borderId="10" xfId="0" applyFont="1" applyFill="1" applyBorder="1" applyAlignment="1">
      <alignment horizontal="center" vertical="center" wrapText="1"/>
    </xf>
    <xf numFmtId="0" fontId="27" fillId="25" borderId="30" xfId="0" applyFont="1" applyFill="1" applyBorder="1" applyAlignment="1">
      <alignment vertical="center" wrapText="1"/>
    </xf>
    <xf numFmtId="0" fontId="27" fillId="25" borderId="3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4" fillId="0" borderId="0" xfId="38" applyFont="1" applyAlignment="1">
      <alignment horizontal="right" vertical="center" wrapText="1"/>
    </xf>
    <xf numFmtId="0" fontId="4" fillId="0" borderId="0" xfId="38" applyFont="1" applyAlignment="1">
      <alignment vertical="center" wrapText="1"/>
    </xf>
    <xf numFmtId="0" fontId="23" fillId="0" borderId="0" xfId="38" applyFont="1" applyAlignment="1">
      <alignment horizontal="center" vertical="center" wrapText="1"/>
    </xf>
    <xf numFmtId="0" fontId="1" fillId="0" borderId="0" xfId="38" applyFont="1" applyAlignment="1" applyProtection="1">
      <alignment horizontal="left" vertical="center" wrapText="1"/>
      <protection locked="0"/>
    </xf>
    <xf numFmtId="1" fontId="1" fillId="0" borderId="0" xfId="38" applyNumberFormat="1" applyFont="1" applyAlignment="1" applyProtection="1">
      <alignment horizontal="left" vertical="center" wrapText="1"/>
      <protection locked="0"/>
    </xf>
    <xf numFmtId="4" fontId="1" fillId="0" borderId="0" xfId="38" applyNumberFormat="1" applyFont="1" applyAlignment="1" applyProtection="1">
      <alignment horizontal="left" vertical="center" wrapText="1"/>
      <protection locked="0"/>
    </xf>
    <xf numFmtId="1" fontId="1" fillId="0" borderId="0" xfId="38" applyNumberFormat="1" applyFont="1" applyAlignment="1" applyProtection="1">
      <alignment horizontal="left" vertical="center"/>
      <protection locked="0"/>
    </xf>
    <xf numFmtId="1" fontId="1" fillId="0" borderId="0" xfId="38" applyNumberFormat="1" applyFont="1" applyAlignment="1">
      <alignment vertical="center"/>
    </xf>
    <xf numFmtId="3" fontId="29" fillId="0" borderId="28" xfId="0" applyNumberFormat="1" applyFont="1" applyBorder="1" applyAlignment="1">
      <alignment horizontal="center" vertical="center"/>
    </xf>
    <xf numFmtId="3" fontId="29" fillId="0" borderId="29" xfId="0" applyNumberFormat="1" applyFont="1" applyBorder="1" applyAlignment="1">
      <alignment horizontal="center" vertical="center"/>
    </xf>
    <xf numFmtId="0" fontId="1" fillId="0" borderId="0" xfId="38" applyFont="1" applyAlignment="1">
      <alignment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7" fillId="25" borderId="14" xfId="0" applyFont="1" applyFill="1" applyBorder="1" applyAlignment="1" applyProtection="1">
      <alignment horizontal="right" vertical="center"/>
      <protection locked="0"/>
    </xf>
    <xf numFmtId="0" fontId="27" fillId="25" borderId="15" xfId="0" applyFont="1" applyFill="1" applyBorder="1" applyAlignment="1" applyProtection="1">
      <alignment horizontal="right" vertical="center" wrapText="1" indent="1"/>
      <protection locked="0"/>
    </xf>
    <xf numFmtId="0" fontId="27" fillId="25" borderId="10" xfId="0" applyFont="1" applyFill="1" applyBorder="1" applyAlignment="1" applyProtection="1">
      <alignment horizontal="right" vertical="center"/>
      <protection locked="0"/>
    </xf>
    <xf numFmtId="0" fontId="27" fillId="25" borderId="30" xfId="0" applyFont="1" applyFill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right" vertical="center" wrapText="1" indent="1"/>
      <protection locked="0"/>
    </xf>
    <xf numFmtId="0" fontId="4" fillId="0" borderId="17" xfId="38" applyFont="1" applyBorder="1" applyAlignment="1" applyProtection="1">
      <alignment horizontal="right" vertical="center" wrapText="1" indent="1"/>
      <protection locked="0"/>
    </xf>
    <xf numFmtId="4" fontId="4" fillId="0" borderId="12" xfId="0" applyNumberFormat="1" applyFont="1" applyBorder="1" applyAlignment="1" applyProtection="1">
      <alignment horizontal="right" vertical="center" wrapText="1" indent="1"/>
      <protection locked="0"/>
    </xf>
    <xf numFmtId="4" fontId="0" fillId="0" borderId="0" xfId="0" applyNumberFormat="1"/>
    <xf numFmtId="1" fontId="4" fillId="0" borderId="0" xfId="38" applyNumberFormat="1" applyFont="1" applyAlignment="1" applyProtection="1">
      <alignment horizontal="left" vertical="center"/>
      <protection locked="0"/>
    </xf>
    <xf numFmtId="1" fontId="2" fillId="0" borderId="0" xfId="38" applyNumberFormat="1" applyAlignment="1">
      <alignment horizontal="left" vertical="center"/>
    </xf>
    <xf numFmtId="0" fontId="4" fillId="0" borderId="11" xfId="38" applyFont="1" applyBorder="1" applyAlignment="1">
      <alignment horizontal="left" vertical="center" wrapText="1" indent="2"/>
    </xf>
    <xf numFmtId="0" fontId="4" fillId="0" borderId="10" xfId="38" applyFont="1" applyBorder="1" applyAlignment="1">
      <alignment horizontal="left" vertical="center" wrapText="1" indent="2"/>
    </xf>
    <xf numFmtId="0" fontId="4" fillId="0" borderId="26" xfId="38" applyFont="1" applyBorder="1" applyAlignment="1">
      <alignment horizontal="left" vertical="center" wrapText="1" indent="2"/>
    </xf>
    <xf numFmtId="0" fontId="4" fillId="0" borderId="27" xfId="38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/>
    </xf>
    <xf numFmtId="1" fontId="2" fillId="0" borderId="28" xfId="38" applyNumberFormat="1" applyBorder="1" applyAlignment="1" applyProtection="1">
      <alignment horizontal="left" vertical="center"/>
      <protection locked="0"/>
    </xf>
    <xf numFmtId="1" fontId="2" fillId="0" borderId="29" xfId="38" applyNumberFormat="1" applyBorder="1" applyAlignment="1" applyProtection="1">
      <alignment horizontal="left" vertical="center"/>
      <protection locked="0"/>
    </xf>
    <xf numFmtId="0" fontId="4" fillId="0" borderId="24" xfId="38" applyFont="1" applyBorder="1" applyAlignment="1">
      <alignment horizontal="left" vertical="center" wrapText="1" indent="2"/>
    </xf>
    <xf numFmtId="0" fontId="4" fillId="0" borderId="25" xfId="38" applyFont="1" applyBorder="1" applyAlignment="1">
      <alignment horizontal="left" vertical="center" wrapText="1" indent="2"/>
    </xf>
    <xf numFmtId="0" fontId="24" fillId="0" borderId="0" xfId="38" applyFont="1" applyAlignment="1" applyProtection="1">
      <alignment horizontal="left" vertical="center" wrapText="1"/>
      <protection locked="0"/>
    </xf>
    <xf numFmtId="0" fontId="25" fillId="0" borderId="0" xfId="38" applyFont="1" applyAlignment="1" applyProtection="1">
      <alignment horizontal="left" vertical="center" wrapText="1" indent="7"/>
      <protection locked="0"/>
    </xf>
    <xf numFmtId="0" fontId="23" fillId="0" borderId="0" xfId="38" applyFont="1" applyAlignment="1">
      <alignment horizontal="center" vertical="center" wrapText="1"/>
    </xf>
    <xf numFmtId="1" fontId="27" fillId="0" borderId="0" xfId="0" applyNumberFormat="1" applyFont="1" applyAlignment="1">
      <alignment horizontal="left" vertical="center"/>
    </xf>
    <xf numFmtId="0" fontId="28" fillId="0" borderId="0" xfId="38" applyFont="1" applyAlignment="1">
      <alignment horizontal="center" vertical="center" wrapText="1"/>
    </xf>
    <xf numFmtId="0" fontId="4" fillId="0" borderId="0" xfId="38" applyFont="1" applyAlignment="1">
      <alignment horizontal="left" vertical="center" wrapText="1"/>
    </xf>
    <xf numFmtId="0" fontId="4" fillId="0" borderId="35" xfId="38" applyFont="1" applyBorder="1" applyAlignment="1">
      <alignment horizontal="right" vertical="center" wrapText="1"/>
    </xf>
    <xf numFmtId="0" fontId="4" fillId="0" borderId="36" xfId="38" applyFont="1" applyBorder="1" applyAlignment="1">
      <alignment horizontal="right" vertical="center" wrapText="1"/>
    </xf>
    <xf numFmtId="0" fontId="4" fillId="0" borderId="33" xfId="38" applyFont="1" applyBorder="1" applyAlignment="1">
      <alignment horizontal="right" vertical="center" wrapText="1"/>
    </xf>
    <xf numFmtId="4" fontId="4" fillId="0" borderId="34" xfId="0" applyNumberFormat="1" applyFont="1" applyBorder="1" applyAlignment="1" applyProtection="1">
      <alignment horizontal="right" vertical="center"/>
      <protection locked="0"/>
    </xf>
    <xf numFmtId="4" fontId="4" fillId="0" borderId="29" xfId="0" applyNumberFormat="1" applyFont="1" applyBorder="1" applyAlignment="1" applyProtection="1">
      <alignment horizontal="right" vertical="center"/>
      <protection locked="0"/>
    </xf>
    <xf numFmtId="4" fontId="4" fillId="0" borderId="32" xfId="0" applyNumberFormat="1" applyFont="1" applyBorder="1" applyAlignment="1" applyProtection="1">
      <alignment horizontal="right" vertical="center"/>
      <protection locked="0"/>
    </xf>
  </cellXfs>
  <cellStyles count="44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7" builtinId="31" customBuiltin="1"/>
    <cellStyle name="40% - Isticanje2" xfId="8" builtinId="35" customBuiltin="1"/>
    <cellStyle name="40% - Isticanje3" xfId="9" builtinId="39" customBuiltin="1"/>
    <cellStyle name="40% - Isticanje4" xfId="10" builtinId="43" customBuiltin="1"/>
    <cellStyle name="40% - Isticanje5" xfId="11" builtinId="47" customBuiltin="1"/>
    <cellStyle name="40% - Isticanje6" xfId="12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Bilješka" xfId="39" builtinId="10" customBuiltin="1"/>
    <cellStyle name="Dobro" xfId="29" builtinId="26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Izlaz" xfId="40" builtinId="21" customBuiltin="1"/>
    <cellStyle name="Izračun" xfId="26" builtinId="22" customBuiltin="1"/>
    <cellStyle name="Loše" xfId="25" builtinId="27" customBuiltin="1"/>
    <cellStyle name="Naslov" xfId="41" builtinId="15" customBuiltin="1"/>
    <cellStyle name="Naslov 1" xfId="30" builtinId="16" customBuiltin="1"/>
    <cellStyle name="Naslov 2" xfId="31" builtinId="17" customBuiltin="1"/>
    <cellStyle name="Naslov 3" xfId="32" builtinId="18" customBuiltin="1"/>
    <cellStyle name="Naslov 4" xfId="33" builtinId="19" customBuiltin="1"/>
    <cellStyle name="Neutralno" xfId="36" builtinId="28" customBuiltin="1"/>
    <cellStyle name="Normal 2" xfId="37" xr:uid="{00000000-0005-0000-0000-000025000000}"/>
    <cellStyle name="Normal_Sheet1" xfId="38" xr:uid="{00000000-0005-0000-0000-000026000000}"/>
    <cellStyle name="Normalno" xfId="0" builtinId="0"/>
    <cellStyle name="Povezana ćelija" xfId="35" builtinId="24" customBuiltin="1"/>
    <cellStyle name="Provjera ćelije" xfId="27" builtinId="23" customBuiltin="1"/>
    <cellStyle name="Tekst objašnjenja" xfId="28" builtinId="53" customBuiltin="1"/>
    <cellStyle name="Tekst upozorenja" xfId="43" builtinId="11" customBuiltin="1"/>
    <cellStyle name="Ukupni zbroj" xfId="42" builtinId="25" customBuiltin="1"/>
    <cellStyle name="Unos" xfId="34" builtinId="20" customBuiltin="1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zoomScaleNormal="100" workbookViewId="0">
      <selection sqref="A1:F36"/>
    </sheetView>
  </sheetViews>
  <sheetFormatPr defaultRowHeight="12.75" x14ac:dyDescent="0.2"/>
  <cols>
    <col min="1" max="1" width="5" style="28" customWidth="1"/>
    <col min="2" max="2" width="39.140625" style="28" customWidth="1"/>
    <col min="3" max="3" width="8.5703125" style="28" customWidth="1"/>
    <col min="4" max="4" width="12.85546875" style="28" customWidth="1"/>
    <col min="5" max="5" width="15" style="28" customWidth="1"/>
    <col min="6" max="6" width="16.42578125" style="28" customWidth="1"/>
    <col min="7" max="16384" width="9.140625" style="28"/>
  </cols>
  <sheetData>
    <row r="1" spans="1:6" s="6" customFormat="1" ht="15" customHeight="1" x14ac:dyDescent="0.2">
      <c r="A1" s="3"/>
      <c r="B1" s="3"/>
      <c r="C1" s="3"/>
      <c r="D1" s="4"/>
      <c r="E1" s="3"/>
      <c r="F1" s="5"/>
    </row>
    <row r="2" spans="1:6" s="6" customFormat="1" ht="15" customHeight="1" x14ac:dyDescent="0.2">
      <c r="A2" s="95" t="s">
        <v>7</v>
      </c>
      <c r="B2" s="95"/>
      <c r="C2" s="95"/>
      <c r="D2" s="95"/>
      <c r="E2" s="95"/>
      <c r="F2" s="95"/>
    </row>
    <row r="3" spans="1:6" s="6" customFormat="1" ht="15" customHeight="1" x14ac:dyDescent="0.2">
      <c r="A3" s="96" t="s">
        <v>8</v>
      </c>
      <c r="B3" s="96"/>
      <c r="C3" s="96"/>
      <c r="D3" s="96"/>
      <c r="E3" s="96"/>
      <c r="F3" s="96"/>
    </row>
    <row r="4" spans="1:6" s="6" customFormat="1" ht="15" customHeight="1" x14ac:dyDescent="0.2">
      <c r="A4" s="3"/>
      <c r="B4" s="3"/>
      <c r="C4" s="3"/>
      <c r="D4" s="4"/>
      <c r="E4" s="3"/>
      <c r="F4" s="5"/>
    </row>
    <row r="5" spans="1:6" s="6" customFormat="1" ht="15" customHeight="1" x14ac:dyDescent="0.2">
      <c r="A5" s="95" t="s">
        <v>7</v>
      </c>
      <c r="B5" s="95"/>
      <c r="C5" s="95"/>
      <c r="D5" s="95"/>
      <c r="E5" s="95"/>
      <c r="F5" s="95"/>
    </row>
    <row r="6" spans="1:6" s="6" customFormat="1" ht="15" customHeight="1" x14ac:dyDescent="0.2">
      <c r="A6" s="96" t="s">
        <v>9</v>
      </c>
      <c r="B6" s="96"/>
      <c r="C6" s="96"/>
      <c r="D6" s="96"/>
      <c r="E6" s="96"/>
      <c r="F6" s="96"/>
    </row>
    <row r="7" spans="1:6" s="6" customFormat="1" ht="15" customHeight="1" x14ac:dyDescent="0.2">
      <c r="A7" s="3"/>
      <c r="B7" s="3"/>
      <c r="C7" s="3"/>
      <c r="D7" s="4"/>
      <c r="E7" s="3"/>
      <c r="F7" s="5"/>
    </row>
    <row r="8" spans="1:6" s="7" customFormat="1" ht="22.5" customHeight="1" x14ac:dyDescent="0.2">
      <c r="A8" s="97" t="s">
        <v>26</v>
      </c>
      <c r="B8" s="97"/>
      <c r="C8" s="97"/>
      <c r="D8" s="97"/>
      <c r="E8" s="97"/>
      <c r="F8" s="97"/>
    </row>
    <row r="9" spans="1:6" ht="15" customHeight="1" thickBot="1" x14ac:dyDescent="0.25"/>
    <row r="10" spans="1:6" ht="75" customHeight="1" thickBot="1" x14ac:dyDescent="0.25">
      <c r="A10" s="33" t="s">
        <v>6</v>
      </c>
      <c r="B10" s="34" t="s">
        <v>20</v>
      </c>
      <c r="C10" s="34" t="s">
        <v>15</v>
      </c>
      <c r="D10" s="35" t="s">
        <v>22</v>
      </c>
      <c r="E10" s="34" t="s">
        <v>16</v>
      </c>
      <c r="F10" s="36" t="s">
        <v>18</v>
      </c>
    </row>
    <row r="11" spans="1:6" ht="15" customHeight="1" x14ac:dyDescent="0.2">
      <c r="A11" s="15">
        <v>1</v>
      </c>
      <c r="B11" s="21" t="s">
        <v>3</v>
      </c>
      <c r="C11" s="16" t="s">
        <v>1</v>
      </c>
      <c r="D11" s="32">
        <v>250</v>
      </c>
      <c r="E11" s="29"/>
      <c r="F11" s="17">
        <f t="shared" ref="F11:F17" si="0">D11*E11</f>
        <v>0</v>
      </c>
    </row>
    <row r="12" spans="1:6" ht="25.5" x14ac:dyDescent="0.2">
      <c r="A12" s="13">
        <v>2</v>
      </c>
      <c r="B12" s="22" t="s">
        <v>5</v>
      </c>
      <c r="C12" s="2" t="s">
        <v>1</v>
      </c>
      <c r="D12" s="32">
        <v>3600</v>
      </c>
      <c r="E12" s="30"/>
      <c r="F12" s="14">
        <f t="shared" si="0"/>
        <v>0</v>
      </c>
    </row>
    <row r="13" spans="1:6" ht="15" customHeight="1" x14ac:dyDescent="0.2">
      <c r="A13" s="13">
        <v>3</v>
      </c>
      <c r="B13" s="23" t="s">
        <v>4</v>
      </c>
      <c r="C13" s="1" t="s">
        <v>1</v>
      </c>
      <c r="D13" s="32">
        <v>4500</v>
      </c>
      <c r="E13" s="30"/>
      <c r="F13" s="14">
        <f t="shared" si="0"/>
        <v>0</v>
      </c>
    </row>
    <row r="14" spans="1:6" ht="16.5" customHeight="1" x14ac:dyDescent="0.2">
      <c r="A14" s="13">
        <v>4</v>
      </c>
      <c r="B14" s="23" t="s">
        <v>25</v>
      </c>
      <c r="C14" s="1" t="s">
        <v>1</v>
      </c>
      <c r="D14" s="32">
        <v>5500</v>
      </c>
      <c r="E14" s="30"/>
      <c r="F14" s="14">
        <f t="shared" si="0"/>
        <v>0</v>
      </c>
    </row>
    <row r="15" spans="1:6" ht="15" customHeight="1" x14ac:dyDescent="0.2">
      <c r="A15" s="13">
        <v>5</v>
      </c>
      <c r="B15" s="23" t="s">
        <v>2</v>
      </c>
      <c r="C15" s="1" t="s">
        <v>1</v>
      </c>
      <c r="D15" s="32">
        <v>80</v>
      </c>
      <c r="E15" s="30"/>
      <c r="F15" s="14">
        <f t="shared" si="0"/>
        <v>0</v>
      </c>
    </row>
    <row r="16" spans="1:6" ht="15" customHeight="1" x14ac:dyDescent="0.2">
      <c r="A16" s="1">
        <v>6</v>
      </c>
      <c r="B16" s="23" t="s">
        <v>23</v>
      </c>
      <c r="C16" s="1" t="s">
        <v>1</v>
      </c>
      <c r="D16" s="32">
        <v>10000</v>
      </c>
      <c r="E16" s="30"/>
      <c r="F16" s="46">
        <f t="shared" si="0"/>
        <v>0</v>
      </c>
    </row>
    <row r="17" spans="1:8" ht="15" customHeight="1" thickBot="1" x14ac:dyDescent="0.25">
      <c r="A17" s="40">
        <v>7</v>
      </c>
      <c r="B17" s="41" t="s">
        <v>24</v>
      </c>
      <c r="C17" s="45" t="s">
        <v>1</v>
      </c>
      <c r="D17" s="42">
        <v>900</v>
      </c>
      <c r="E17" s="43"/>
      <c r="F17" s="44">
        <f t="shared" si="0"/>
        <v>0</v>
      </c>
    </row>
    <row r="18" spans="1:8" ht="15" customHeight="1" x14ac:dyDescent="0.2">
      <c r="A18" s="93" t="s">
        <v>10</v>
      </c>
      <c r="B18" s="94"/>
      <c r="C18" s="94"/>
      <c r="D18" s="94"/>
      <c r="E18" s="94"/>
      <c r="F18" s="18">
        <f>SUM(F11:F17)</f>
        <v>0</v>
      </c>
      <c r="G18" s="38"/>
      <c r="H18" s="38"/>
    </row>
    <row r="19" spans="1:8" ht="15" customHeight="1" x14ac:dyDescent="0.2">
      <c r="A19" s="86" t="s">
        <v>0</v>
      </c>
      <c r="B19" s="87"/>
      <c r="C19" s="87"/>
      <c r="D19" s="87"/>
      <c r="E19" s="87"/>
      <c r="F19" s="19">
        <f>F18*25%</f>
        <v>0</v>
      </c>
    </row>
    <row r="20" spans="1:8" ht="15" customHeight="1" thickBot="1" x14ac:dyDescent="0.25">
      <c r="A20" s="88" t="s">
        <v>11</v>
      </c>
      <c r="B20" s="89"/>
      <c r="C20" s="89"/>
      <c r="D20" s="89"/>
      <c r="E20" s="89"/>
      <c r="F20" s="20">
        <f>F18+F19</f>
        <v>0</v>
      </c>
    </row>
    <row r="21" spans="1:8" ht="15" customHeight="1" x14ac:dyDescent="0.2">
      <c r="A21" s="37"/>
      <c r="B21" s="37"/>
      <c r="C21" s="37"/>
      <c r="D21" s="37"/>
      <c r="E21" s="37"/>
      <c r="F21" s="39"/>
    </row>
    <row r="22" spans="1:8" x14ac:dyDescent="0.2">
      <c r="A22" s="85" t="s">
        <v>21</v>
      </c>
      <c r="B22" s="85"/>
      <c r="C22" s="85"/>
      <c r="D22" s="85"/>
      <c r="E22" s="85"/>
      <c r="F22" s="85"/>
    </row>
    <row r="23" spans="1:8" x14ac:dyDescent="0.2">
      <c r="A23" s="24"/>
      <c r="B23" s="24"/>
      <c r="C23" s="24"/>
      <c r="D23" s="24"/>
      <c r="E23" s="24"/>
      <c r="F23" s="24"/>
    </row>
    <row r="24" spans="1:8" ht="50.25" customHeight="1" x14ac:dyDescent="0.2">
      <c r="A24" s="90" t="s">
        <v>19</v>
      </c>
      <c r="B24" s="90"/>
      <c r="C24" s="90"/>
      <c r="D24" s="90"/>
      <c r="E24" s="90"/>
      <c r="F24" s="90"/>
    </row>
    <row r="27" spans="1:8" x14ac:dyDescent="0.2">
      <c r="A27" s="85" t="s">
        <v>12</v>
      </c>
      <c r="B27" s="85"/>
      <c r="C27" s="85"/>
      <c r="D27" s="85"/>
      <c r="E27" s="85"/>
      <c r="F27" s="85"/>
    </row>
    <row r="28" spans="1:8" s="31" customFormat="1" x14ac:dyDescent="0.2">
      <c r="A28" s="91"/>
      <c r="B28" s="91"/>
      <c r="C28" s="91"/>
      <c r="D28" s="91"/>
      <c r="E28" s="91"/>
      <c r="F28" s="91"/>
    </row>
    <row r="29" spans="1:8" s="31" customFormat="1" x14ac:dyDescent="0.2">
      <c r="A29" s="92"/>
      <c r="B29" s="92"/>
      <c r="C29" s="92"/>
      <c r="D29" s="92"/>
      <c r="E29" s="92"/>
      <c r="F29" s="92"/>
    </row>
    <row r="30" spans="1:8" s="31" customFormat="1" x14ac:dyDescent="0.2">
      <c r="A30" s="8"/>
      <c r="B30" s="8"/>
      <c r="C30" s="8"/>
      <c r="D30" s="8"/>
      <c r="E30" s="8"/>
      <c r="F30" s="8"/>
    </row>
    <row r="31" spans="1:8" s="31" customFormat="1" x14ac:dyDescent="0.2">
      <c r="A31" s="8"/>
      <c r="B31" s="8"/>
      <c r="C31" s="8"/>
      <c r="D31" s="8"/>
      <c r="E31" s="8"/>
      <c r="F31" s="8"/>
    </row>
    <row r="32" spans="1:8" x14ac:dyDescent="0.2">
      <c r="A32" s="25" t="s">
        <v>17</v>
      </c>
      <c r="B32" s="24"/>
      <c r="C32" s="24"/>
      <c r="D32" s="26"/>
      <c r="E32" s="26"/>
      <c r="F32" s="27"/>
    </row>
    <row r="33" spans="1:6" s="31" customFormat="1" x14ac:dyDescent="0.2">
      <c r="A33" s="8"/>
      <c r="B33" s="8"/>
      <c r="C33" s="8"/>
      <c r="D33" s="9"/>
      <c r="E33" s="9"/>
      <c r="F33" s="10"/>
    </row>
    <row r="34" spans="1:6" s="31" customFormat="1" x14ac:dyDescent="0.2">
      <c r="A34" s="8"/>
      <c r="B34" s="8"/>
      <c r="C34" s="8"/>
      <c r="D34" s="9"/>
      <c r="E34" s="9"/>
      <c r="F34" s="10"/>
    </row>
    <row r="35" spans="1:6" s="31" customFormat="1" x14ac:dyDescent="0.2">
      <c r="A35" s="84" t="s">
        <v>13</v>
      </c>
      <c r="B35" s="84"/>
      <c r="C35" s="11"/>
      <c r="D35" s="12"/>
      <c r="E35" s="11" t="s">
        <v>14</v>
      </c>
      <c r="F35" s="12"/>
    </row>
    <row r="36" spans="1:6" s="31" customFormat="1" x14ac:dyDescent="0.2"/>
    <row r="37" spans="1:6" s="31" customFormat="1" x14ac:dyDescent="0.2"/>
    <row r="38" spans="1:6" s="31" customFormat="1" x14ac:dyDescent="0.2"/>
    <row r="39" spans="1:6" s="31" customFormat="1" x14ac:dyDescent="0.2"/>
    <row r="40" spans="1:6" s="31" customFormat="1" x14ac:dyDescent="0.2"/>
    <row r="41" spans="1:6" s="31" customFormat="1" x14ac:dyDescent="0.2"/>
    <row r="42" spans="1:6" s="31" customFormat="1" x14ac:dyDescent="0.2"/>
    <row r="43" spans="1:6" s="31" customFormat="1" x14ac:dyDescent="0.2"/>
    <row r="44" spans="1:6" s="31" customFormat="1" x14ac:dyDescent="0.2"/>
    <row r="45" spans="1:6" s="31" customFormat="1" x14ac:dyDescent="0.2"/>
    <row r="46" spans="1:6" s="31" customFormat="1" x14ac:dyDescent="0.2"/>
  </sheetData>
  <sheetProtection formatCells="0" formatColumns="0" formatRows="0"/>
  <mergeCells count="14">
    <mergeCell ref="A18:E18"/>
    <mergeCell ref="A2:F2"/>
    <mergeCell ref="A3:F3"/>
    <mergeCell ref="A5:F5"/>
    <mergeCell ref="A6:F6"/>
    <mergeCell ref="A8:F8"/>
    <mergeCell ref="A35:B35"/>
    <mergeCell ref="A22:F22"/>
    <mergeCell ref="A19:E19"/>
    <mergeCell ref="A20:E20"/>
    <mergeCell ref="A24:F24"/>
    <mergeCell ref="A27:F27"/>
    <mergeCell ref="A28:F28"/>
    <mergeCell ref="A29:F29"/>
  </mergeCells>
  <phoneticPr fontId="22" type="noConversion"/>
  <conditionalFormatting sqref="D22:E23">
    <cfRule type="cellIs" dxfId="3" priority="1" stopIfTrue="1" operator="equal">
      <formula>0</formula>
    </cfRule>
  </conditionalFormatting>
  <conditionalFormatting sqref="D27:E34 E35">
    <cfRule type="cellIs" dxfId="2" priority="2" stopIfTrue="1" operator="equal">
      <formula>0</formula>
    </cfRule>
  </conditionalFormatting>
  <printOptions horizontalCentered="1"/>
  <pageMargins left="0.11811023622047245" right="0.11811023622047245" top="0.86614173228346458" bottom="0.6692913385826772" header="0.39370078740157483" footer="0.19685039370078741"/>
  <pageSetup paperSize="9" orientation="portrait" r:id="rId1"/>
  <headerFooter alignWithMargins="0">
    <oddHeader>&amp;LPsihijatrijska bolnica za djecu i mladež, Kukuljevićeva 11, Zagreb&amp;RE-MV 10/2013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tabSelected="1" showWhiteSpace="0" zoomScale="130" zoomScaleNormal="130" zoomScaleSheetLayoutView="106" workbookViewId="0">
      <selection activeCell="I11" sqref="I11"/>
    </sheetView>
  </sheetViews>
  <sheetFormatPr defaultRowHeight="12.75" x14ac:dyDescent="0.2"/>
  <cols>
    <col min="1" max="1" width="4.42578125" customWidth="1"/>
    <col min="2" max="2" width="29.140625" customWidth="1"/>
    <col min="4" max="4" width="14" customWidth="1"/>
    <col min="5" max="5" width="15.140625" customWidth="1"/>
    <col min="6" max="6" width="19" customWidth="1"/>
    <col min="7" max="7" width="11.7109375" customWidth="1"/>
  </cols>
  <sheetData>
    <row r="1" spans="1:9" x14ac:dyDescent="0.2">
      <c r="A1" s="65"/>
      <c r="B1" s="66"/>
      <c r="C1" s="66"/>
      <c r="D1" s="65"/>
      <c r="E1" s="67"/>
      <c r="F1" s="6"/>
    </row>
    <row r="2" spans="1:9" ht="15" x14ac:dyDescent="0.2">
      <c r="A2" s="99" t="s">
        <v>27</v>
      </c>
      <c r="B2" s="99"/>
      <c r="C2" s="99"/>
      <c r="D2" s="99"/>
      <c r="E2" s="99"/>
      <c r="F2" s="99"/>
    </row>
    <row r="3" spans="1:9" ht="15.75" x14ac:dyDescent="0.2">
      <c r="A3" s="64"/>
      <c r="B3" s="64"/>
      <c r="C3" s="64"/>
      <c r="D3" s="64"/>
      <c r="E3" s="64"/>
      <c r="F3" s="64"/>
    </row>
    <row r="4" spans="1:9" ht="15.75" x14ac:dyDescent="0.2">
      <c r="A4" s="97" t="s">
        <v>30</v>
      </c>
      <c r="B4" s="97"/>
      <c r="C4" s="97"/>
      <c r="D4" s="97"/>
      <c r="E4" s="97"/>
      <c r="F4" s="97"/>
    </row>
    <row r="5" spans="1:9" ht="13.5" thickBot="1" x14ac:dyDescent="0.25">
      <c r="A5" s="28"/>
      <c r="B5" s="28"/>
      <c r="C5" s="28"/>
      <c r="D5" s="28"/>
      <c r="E5" s="28"/>
      <c r="F5" s="28"/>
    </row>
    <row r="6" spans="1:9" s="47" customFormat="1" ht="60.75" thickBot="1" x14ac:dyDescent="0.25">
      <c r="A6" s="51" t="s">
        <v>6</v>
      </c>
      <c r="B6" s="51" t="s">
        <v>28</v>
      </c>
      <c r="C6" s="51" t="s">
        <v>15</v>
      </c>
      <c r="D6" s="52" t="s">
        <v>51</v>
      </c>
      <c r="E6" s="51" t="s">
        <v>16</v>
      </c>
      <c r="F6" s="53" t="s">
        <v>10</v>
      </c>
    </row>
    <row r="7" spans="1:9" ht="24" customHeight="1" x14ac:dyDescent="0.2">
      <c r="A7" s="54">
        <v>1</v>
      </c>
      <c r="B7" s="55" t="s">
        <v>31</v>
      </c>
      <c r="C7" s="56" t="s">
        <v>1</v>
      </c>
      <c r="D7" s="73">
        <v>4000</v>
      </c>
      <c r="E7" s="76"/>
      <c r="F7" s="77"/>
    </row>
    <row r="8" spans="1:9" ht="24" customHeight="1" x14ac:dyDescent="0.2">
      <c r="A8" s="54">
        <v>2</v>
      </c>
      <c r="B8" s="55" t="s">
        <v>32</v>
      </c>
      <c r="C8" s="56" t="s">
        <v>1</v>
      </c>
      <c r="D8" s="73">
        <v>900</v>
      </c>
      <c r="E8" s="76"/>
      <c r="F8" s="77"/>
    </row>
    <row r="9" spans="1:9" s="50" customFormat="1" ht="24" customHeight="1" x14ac:dyDescent="0.2">
      <c r="A9" s="54">
        <v>3</v>
      </c>
      <c r="B9" s="57" t="s">
        <v>35</v>
      </c>
      <c r="C9" s="58" t="s">
        <v>1</v>
      </c>
      <c r="D9" s="71">
        <v>400</v>
      </c>
      <c r="E9" s="78"/>
      <c r="F9" s="77"/>
    </row>
    <row r="10" spans="1:9" s="50" customFormat="1" ht="24" customHeight="1" x14ac:dyDescent="0.2">
      <c r="A10" s="54">
        <v>4</v>
      </c>
      <c r="B10" s="57" t="s">
        <v>36</v>
      </c>
      <c r="C10" s="58" t="s">
        <v>1</v>
      </c>
      <c r="D10" s="71">
        <v>30</v>
      </c>
      <c r="E10" s="78"/>
      <c r="F10" s="77"/>
    </row>
    <row r="11" spans="1:9" s="50" customFormat="1" ht="24" customHeight="1" x14ac:dyDescent="0.2">
      <c r="A11" s="54">
        <v>5</v>
      </c>
      <c r="B11" s="57" t="s">
        <v>45</v>
      </c>
      <c r="C11" s="58" t="s">
        <v>1</v>
      </c>
      <c r="D11" s="74">
        <v>5000</v>
      </c>
      <c r="E11" s="78"/>
      <c r="F11" s="77"/>
    </row>
    <row r="12" spans="1:9" ht="24" customHeight="1" x14ac:dyDescent="0.2">
      <c r="A12" s="54">
        <v>7</v>
      </c>
      <c r="B12" s="57" t="s">
        <v>33</v>
      </c>
      <c r="C12" s="58" t="s">
        <v>1</v>
      </c>
      <c r="D12" s="74">
        <v>3000</v>
      </c>
      <c r="E12" s="78"/>
      <c r="F12" s="77"/>
    </row>
    <row r="13" spans="1:9" s="50" customFormat="1" ht="24" customHeight="1" x14ac:dyDescent="0.2">
      <c r="A13" s="54">
        <v>8</v>
      </c>
      <c r="B13" s="57" t="s">
        <v>37</v>
      </c>
      <c r="C13" s="58" t="s">
        <v>1</v>
      </c>
      <c r="D13" s="74">
        <v>1000</v>
      </c>
      <c r="E13" s="78"/>
      <c r="F13" s="77"/>
    </row>
    <row r="14" spans="1:9" s="50" customFormat="1" ht="24" customHeight="1" x14ac:dyDescent="0.2">
      <c r="A14" s="54">
        <v>9</v>
      </c>
      <c r="B14" s="57" t="s">
        <v>46</v>
      </c>
      <c r="C14" s="58" t="s">
        <v>1</v>
      </c>
      <c r="D14" s="71">
        <v>480</v>
      </c>
      <c r="E14" s="78"/>
      <c r="F14" s="77"/>
    </row>
    <row r="15" spans="1:9" s="50" customFormat="1" ht="24" customHeight="1" x14ac:dyDescent="0.2">
      <c r="A15" s="54">
        <v>10</v>
      </c>
      <c r="B15" s="55" t="s">
        <v>34</v>
      </c>
      <c r="C15" s="56" t="s">
        <v>1</v>
      </c>
      <c r="D15" s="70">
        <v>30</v>
      </c>
      <c r="E15" s="76"/>
      <c r="F15" s="77"/>
    </row>
    <row r="16" spans="1:9" ht="24" customHeight="1" x14ac:dyDescent="0.2">
      <c r="A16" s="54">
        <v>11</v>
      </c>
      <c r="B16" s="55" t="s">
        <v>38</v>
      </c>
      <c r="C16" s="56" t="s">
        <v>1</v>
      </c>
      <c r="D16" s="73">
        <v>6500</v>
      </c>
      <c r="E16" s="76"/>
      <c r="F16" s="77"/>
      <c r="G16" s="72"/>
      <c r="H16" s="63"/>
      <c r="I16" s="48"/>
    </row>
    <row r="17" spans="1:9" s="50" customFormat="1" ht="24" customHeight="1" x14ac:dyDescent="0.2">
      <c r="A17" s="54">
        <v>12</v>
      </c>
      <c r="B17" s="59" t="s">
        <v>47</v>
      </c>
      <c r="C17" s="60" t="s">
        <v>1</v>
      </c>
      <c r="D17" s="75">
        <v>4000</v>
      </c>
      <c r="E17" s="79"/>
      <c r="F17" s="77"/>
      <c r="G17" s="72"/>
      <c r="H17" s="63"/>
      <c r="I17" s="48"/>
    </row>
    <row r="18" spans="1:9" s="50" customFormat="1" ht="24" customHeight="1" x14ac:dyDescent="0.2">
      <c r="A18" s="54">
        <v>13</v>
      </c>
      <c r="B18" s="57" t="s">
        <v>29</v>
      </c>
      <c r="C18" s="58" t="s">
        <v>1</v>
      </c>
      <c r="D18" s="74">
        <v>1950</v>
      </c>
      <c r="E18" s="78"/>
      <c r="F18" s="77"/>
      <c r="G18" s="63"/>
      <c r="H18" s="63"/>
      <c r="I18" s="48"/>
    </row>
    <row r="19" spans="1:9" s="50" customFormat="1" ht="24" customHeight="1" x14ac:dyDescent="0.2">
      <c r="A19" s="54">
        <v>14</v>
      </c>
      <c r="B19" s="57" t="s">
        <v>43</v>
      </c>
      <c r="C19" s="58" t="s">
        <v>1</v>
      </c>
      <c r="D19" s="74">
        <v>1000</v>
      </c>
      <c r="E19" s="78"/>
      <c r="F19" s="77"/>
      <c r="G19" s="49"/>
      <c r="H19" s="49"/>
      <c r="I19" s="49"/>
    </row>
    <row r="20" spans="1:9" s="50" customFormat="1" ht="24" customHeight="1" x14ac:dyDescent="0.2">
      <c r="A20" s="54">
        <v>15</v>
      </c>
      <c r="B20" s="57" t="s">
        <v>44</v>
      </c>
      <c r="C20" s="58" t="s">
        <v>1</v>
      </c>
      <c r="D20" s="75">
        <v>1500</v>
      </c>
      <c r="E20" s="78"/>
      <c r="F20" s="77"/>
      <c r="G20" s="69"/>
      <c r="H20" s="69"/>
      <c r="I20" s="69"/>
    </row>
    <row r="21" spans="1:9" s="50" customFormat="1" ht="24" customHeight="1" x14ac:dyDescent="0.2">
      <c r="A21" s="54">
        <v>16</v>
      </c>
      <c r="B21" s="57" t="s">
        <v>48</v>
      </c>
      <c r="C21" s="58" t="s">
        <v>1</v>
      </c>
      <c r="D21" s="74">
        <v>1000</v>
      </c>
      <c r="E21" s="78"/>
      <c r="F21" s="77"/>
      <c r="G21" s="68"/>
      <c r="H21" s="68"/>
      <c r="I21" s="68"/>
    </row>
    <row r="22" spans="1:9" s="50" customFormat="1" ht="24" customHeight="1" x14ac:dyDescent="0.2">
      <c r="A22" s="54">
        <v>17</v>
      </c>
      <c r="B22" s="57" t="s">
        <v>49</v>
      </c>
      <c r="C22" s="58" t="s">
        <v>1</v>
      </c>
      <c r="D22" s="74">
        <v>1500</v>
      </c>
      <c r="E22" s="78"/>
      <c r="F22" s="77"/>
    </row>
    <row r="23" spans="1:9" ht="24" customHeight="1" x14ac:dyDescent="0.2">
      <c r="A23" s="104" t="s">
        <v>39</v>
      </c>
      <c r="B23" s="105"/>
      <c r="C23" s="105"/>
      <c r="D23" s="105"/>
      <c r="E23" s="106"/>
      <c r="F23" s="82">
        <f>SUM(F7:F22)</f>
        <v>0</v>
      </c>
      <c r="H23" s="83"/>
    </row>
    <row r="24" spans="1:9" ht="24" customHeight="1" x14ac:dyDescent="0.2">
      <c r="A24" s="104" t="s">
        <v>40</v>
      </c>
      <c r="B24" s="105"/>
      <c r="C24" s="105"/>
      <c r="D24" s="105"/>
      <c r="E24" s="106"/>
      <c r="F24" s="80"/>
    </row>
    <row r="25" spans="1:9" ht="24" customHeight="1" thickBot="1" x14ac:dyDescent="0.25">
      <c r="A25" s="101" t="s">
        <v>41</v>
      </c>
      <c r="B25" s="102"/>
      <c r="C25" s="102"/>
      <c r="D25" s="102"/>
      <c r="E25" s="103"/>
      <c r="F25" s="81"/>
    </row>
    <row r="26" spans="1:9" ht="24" customHeight="1" x14ac:dyDescent="0.2">
      <c r="A26" s="62"/>
      <c r="B26" s="62"/>
      <c r="C26" s="62"/>
      <c r="D26" s="62"/>
      <c r="E26" s="62"/>
      <c r="F26" s="39"/>
    </row>
    <row r="27" spans="1:9" x14ac:dyDescent="0.2">
      <c r="A27" s="100" t="s">
        <v>42</v>
      </c>
      <c r="B27" s="100"/>
      <c r="C27" s="100"/>
      <c r="D27" s="100"/>
      <c r="E27" s="100"/>
      <c r="F27" s="100"/>
    </row>
    <row r="28" spans="1:9" ht="12.75" customHeight="1" x14ac:dyDescent="0.2">
      <c r="A28" s="61"/>
      <c r="B28" s="61"/>
      <c r="C28" s="61"/>
      <c r="D28" s="61"/>
      <c r="E28" s="61"/>
      <c r="F28" s="61"/>
    </row>
    <row r="29" spans="1:9" ht="12.75" customHeight="1" x14ac:dyDescent="0.2">
      <c r="A29" s="98" t="s">
        <v>50</v>
      </c>
      <c r="B29" s="98"/>
      <c r="C29" s="98"/>
      <c r="D29" s="98"/>
      <c r="E29" s="98"/>
      <c r="F29" s="98"/>
    </row>
    <row r="30" spans="1:9" ht="12.75" customHeight="1" x14ac:dyDescent="0.2">
      <c r="A30" s="61"/>
      <c r="B30" s="61"/>
      <c r="C30" s="61"/>
      <c r="D30" s="61"/>
      <c r="E30" s="61"/>
      <c r="F30" s="61"/>
    </row>
    <row r="31" spans="1:9" ht="12.75" customHeight="1" x14ac:dyDescent="0.2">
      <c r="A31" s="61"/>
      <c r="B31" s="61"/>
      <c r="C31" s="61"/>
      <c r="D31" s="61"/>
      <c r="E31" s="61"/>
      <c r="F31" s="61"/>
    </row>
  </sheetData>
  <mergeCells count="7">
    <mergeCell ref="A29:F29"/>
    <mergeCell ref="A2:F2"/>
    <mergeCell ref="A27:F27"/>
    <mergeCell ref="A4:F4"/>
    <mergeCell ref="A25:E25"/>
    <mergeCell ref="A23:E23"/>
    <mergeCell ref="A24:E24"/>
  </mergeCells>
  <conditionalFormatting sqref="D17:E19">
    <cfRule type="cellIs" dxfId="1" priority="4" stopIfTrue="1" operator="equal">
      <formula>0</formula>
    </cfRule>
  </conditionalFormatting>
  <conditionalFormatting sqref="G20:H21">
    <cfRule type="cellIs" dxfId="0" priority="10" stopIfTrue="1" operator="equal">
      <formula>0</formula>
    </cfRule>
  </conditionalFormatting>
  <printOptions horizontalCentered="1"/>
  <pageMargins left="0.35433070866141736" right="0.35433070866141736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E-MV 10-2013</vt:lpstr>
      <vt:lpstr>Usluge pranja i kem.čišć.</vt:lpstr>
      <vt:lpstr>'Usluge pranja i kem.čišć.'!Podrucje_ispisa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Ana Mihajlović Stupar, univ. spec. oec.</cp:lastModifiedBy>
  <cp:lastPrinted>2025-03-27T09:30:52Z</cp:lastPrinted>
  <dcterms:created xsi:type="dcterms:W3CDTF">2011-11-29T07:31:00Z</dcterms:created>
  <dcterms:modified xsi:type="dcterms:W3CDTF">2025-04-01T07:53:55Z</dcterms:modified>
</cp:coreProperties>
</file>